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xr:revisionPtr revIDLastSave="0" documentId="8_{D7C1FE2A-3C70-450D-95A9-2974AB27581E}" xr6:coauthVersionLast="36" xr6:coauthVersionMax="36" xr10:uidLastSave="{00000000-0000-0000-0000-000000000000}"/>
  <bookViews>
    <workbookView xWindow="0" yWindow="0" windowWidth="28800" windowHeight="11325" xr2:uid="{EFB9FB1A-DA54-41A7-9552-249FFE1D095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45" i="1"/>
  <c r="D35" i="1"/>
  <c r="D28" i="1"/>
  <c r="D17" i="1"/>
  <c r="D59" i="1" l="1"/>
</calcChain>
</file>

<file path=xl/sharedStrings.xml><?xml version="1.0" encoding="utf-8"?>
<sst xmlns="http://schemas.openxmlformats.org/spreadsheetml/2006/main" count="78" uniqueCount="36">
  <si>
    <t>ONERI E COSTI</t>
  </si>
  <si>
    <t>A) Costi e oneri da attività di interesse generale</t>
  </si>
  <si>
    <t xml:space="preserve">  1)</t>
  </si>
  <si>
    <t>Materie prime, sussidiarie, di consumo e di merci</t>
  </si>
  <si>
    <t xml:space="preserve">  2)</t>
  </si>
  <si>
    <t>Servizi</t>
  </si>
  <si>
    <t xml:space="preserve">  3)</t>
  </si>
  <si>
    <t>Godimento beni di terzi</t>
  </si>
  <si>
    <t xml:space="preserve">  4)</t>
  </si>
  <si>
    <t>Personale</t>
  </si>
  <si>
    <t xml:space="preserve">  5)</t>
  </si>
  <si>
    <t>Ammortamenti</t>
  </si>
  <si>
    <t xml:space="preserve">  6)</t>
  </si>
  <si>
    <t>Accantonamenti per rischi e oneri</t>
  </si>
  <si>
    <t xml:space="preserve">  7)</t>
  </si>
  <si>
    <t>Oneri diversi di gestione</t>
  </si>
  <si>
    <t xml:space="preserve">  8)</t>
  </si>
  <si>
    <t>Rimanenze iniziali</t>
  </si>
  <si>
    <t>Totale</t>
  </si>
  <si>
    <t>B) Costi e oneri da attività diverse</t>
  </si>
  <si>
    <t>C) Costi e oneri da attività di raccolta fondi</t>
  </si>
  <si>
    <t>Oneri per raccolte fondi abituali</t>
  </si>
  <si>
    <t>Oneri per raccolte fondi occasionali</t>
  </si>
  <si>
    <t>Altri oneri</t>
  </si>
  <si>
    <t>D) Costi e oneri da attività finanziarie e patrimoniali</t>
  </si>
  <si>
    <t>Su rapporti bancari</t>
  </si>
  <si>
    <t>Su prestiti</t>
  </si>
  <si>
    <t>Da patrimonio edilizio</t>
  </si>
  <si>
    <t>Da altri beni patrimoniali</t>
  </si>
  <si>
    <t>Altri oneri straordinari</t>
  </si>
  <si>
    <t>E) Costi e oneri di supporto generale</t>
  </si>
  <si>
    <t>Totali Oneri</t>
  </si>
  <si>
    <t>RISULTATO GESTIONALE</t>
  </si>
  <si>
    <t>Redatto secondo il "DECRETO 5 marzo 2020" del Ministero del Lavoro e delle Politiche Sociali (GU n.102 del 18.04.2020)</t>
  </si>
  <si>
    <t>RENDICONTO GESTIONALE A PROVENTI ED ONERI AL 31/12/2021</t>
  </si>
  <si>
    <t>VALORI IN UNITA' DI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</si>
</sst>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5" formatCode="_-* #,##0_-;\-* #,##0_-;_-* &quot;-&quot;_-;_-@_-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3" fontId="4" fillId="0" borderId="0" xfId="1" applyFont="1"/>
    <xf numFmtId="165" fontId="4" fillId="0" borderId="0" xfId="0" applyNumberFormat="1" applyFont="1"/>
    <xf numFmtId="165" fontId="0" fillId="0" borderId="0" xfId="0" applyNumberFormat="1"/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165" fontId="4" fillId="0" borderId="0" xfId="1" applyNumberFormat="1" applyFo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43" fontId="0" fillId="0" borderId="0" xfId="1" applyFo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4" fillId="0" borderId="0" xfId="0" applyFo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3" fillId="0" borderId="0" xfId="0" applyFont="1"/>
    <xf numFmtId="166" fontId="2" fillId="0" borderId="0" xfId="1" applyNumberFormat="1" applyFont="1" applyBorder="1"/>
    <xf numFmtId="43" fontId="1" fillId="2" borderId="7" xfId="1" applyFill="1" applyBorder="1"/>
    <xf numFmtId="43" fontId="1" fillId="2" borderId="8" xfId="1" applyFill="1" applyBorder="1"/>
    <xf numFmtId="0" fontId="5" fillId="2" borderId="9" xfId="0" applyFont="1" applyFill="1" applyBorder="1" applyAlignment="1">
      <alignment horizontal="left"/>
    </xf>
    <xf numFmtId="166" fontId="2" fillId="2" borderId="10" xfId="0" applyNumberFormat="1" applyFont="1" applyFill="1" applyBorder="1"/>
    <xf numFmtId="43" fontId="1" fillId="2" borderId="11" xfId="1" applyFill="1" applyBorder="1"/>
    <xf numFmtId="43" fontId="1" fillId="2" borderId="12" xfId="1" applyFill="1" applyBorder="1"/>
    <xf numFmtId="165" fontId="6" fillId="0" borderId="0" xfId="0" applyNumberFormat="1" applyFont="1"/>
    <xf numFmtId="165" fontId="6" fillId="0" borderId="0" xfId="0" applyNumberFormat="1" applyFont="1" applyFill="1"/>
    <xf numFmtId="0" fontId="6" fillId="0" borderId="5" xfId="0" applyFont="1" applyBorder="1"/>
    <xf numFmtId="165" fontId="6" fillId="0" borderId="6" xfId="0" applyNumberFormat="1" applyFont="1" applyBorder="1"/>
    <xf numFmtId="165" fontId="6" fillId="0" borderId="5" xfId="0" applyNumberFormat="1" applyFont="1" applyBorder="1"/>
    <xf numFmtId="165" fontId="6" fillId="0" borderId="0" xfId="0" applyNumberFormat="1" applyFont="1" applyAlignment="1">
      <alignment horizontal="right"/>
    </xf>
    <xf numFmtId="165" fontId="6" fillId="0" borderId="0" xfId="0" quotePrefix="1" applyNumberFormat="1" applyFont="1"/>
    <xf numFmtId="165" fontId="6" fillId="0" borderId="5" xfId="1" applyNumberFormat="1" applyFont="1" applyBorder="1"/>
    <xf numFmtId="165" fontId="6" fillId="0" borderId="0" xfId="1" applyNumberFormat="1" applyFont="1"/>
    <xf numFmtId="0" fontId="6" fillId="0" borderId="0" xfId="0" applyFont="1" applyBorder="1"/>
    <xf numFmtId="165" fontId="6" fillId="0" borderId="6" xfId="1" applyNumberFormat="1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ACA4A-8069-4DB7-8695-418125B24EA4}">
  <dimension ref="B2:G65"/>
  <sheetViews>
    <sheetView tabSelected="1" topLeftCell="A51" workbookViewId="0">
      <selection activeCell="C70" sqref="C70"/>
    </sheetView>
  </sheetViews>
  <sheetFormatPr defaultRowHeight="15" x14ac:dyDescent="0.25"/>
  <cols>
    <col min="2" max="2" width="4.85546875" customWidth="1"/>
    <col min="3" max="3" width="42.140625" customWidth="1"/>
    <col min="4" max="4" width="12.7109375" customWidth="1"/>
  </cols>
  <sheetData>
    <row r="2" spans="2:7" ht="30" customHeight="1" x14ac:dyDescent="0.25">
      <c r="B2" s="52" t="s">
        <v>34</v>
      </c>
      <c r="C2" s="53"/>
      <c r="D2" s="55"/>
      <c r="E2" s="54"/>
      <c r="F2" s="54"/>
      <c r="G2" s="54"/>
    </row>
    <row r="3" spans="2:7" x14ac:dyDescent="0.25">
      <c r="B3" s="48"/>
      <c r="C3" s="51" t="s">
        <v>35</v>
      </c>
      <c r="D3" s="50"/>
      <c r="E3" s="50"/>
      <c r="G3" s="51"/>
    </row>
    <row r="4" spans="2:7" ht="15.75" x14ac:dyDescent="0.25">
      <c r="B4" s="48"/>
      <c r="C4" s="49"/>
      <c r="D4" s="50"/>
      <c r="E4" s="50"/>
      <c r="F4" s="51"/>
      <c r="G4" s="51"/>
    </row>
    <row r="5" spans="2:7" x14ac:dyDescent="0.25">
      <c r="B5" s="1" t="s">
        <v>0</v>
      </c>
      <c r="C5" s="2"/>
      <c r="D5" s="3">
        <v>2021</v>
      </c>
    </row>
    <row r="6" spans="2:7" x14ac:dyDescent="0.25">
      <c r="C6" s="4"/>
      <c r="D6" s="4"/>
    </row>
    <row r="7" spans="2:7" x14ac:dyDescent="0.25">
      <c r="B7" s="5" t="s">
        <v>1</v>
      </c>
      <c r="C7" s="6"/>
      <c r="D7" s="7"/>
    </row>
    <row r="8" spans="2:7" x14ac:dyDescent="0.25">
      <c r="B8" s="8" t="s">
        <v>2</v>
      </c>
      <c r="C8" s="8" t="s">
        <v>3</v>
      </c>
      <c r="D8" s="9">
        <v>907079.73999999987</v>
      </c>
    </row>
    <row r="9" spans="2:7" x14ac:dyDescent="0.25">
      <c r="B9" s="8" t="s">
        <v>4</v>
      </c>
      <c r="C9" s="8" t="s">
        <v>5</v>
      </c>
      <c r="D9" s="9">
        <v>1853412.4700000004</v>
      </c>
    </row>
    <row r="10" spans="2:7" x14ac:dyDescent="0.25">
      <c r="B10" s="8" t="s">
        <v>6</v>
      </c>
      <c r="C10" s="8" t="s">
        <v>7</v>
      </c>
      <c r="D10" s="36">
        <v>75506.44</v>
      </c>
    </row>
    <row r="11" spans="2:7" x14ac:dyDescent="0.25">
      <c r="B11" s="8" t="s">
        <v>8</v>
      </c>
      <c r="C11" s="8" t="s">
        <v>9</v>
      </c>
      <c r="D11" s="37">
        <v>2382981.8799999994</v>
      </c>
    </row>
    <row r="12" spans="2:7" x14ac:dyDescent="0.25">
      <c r="B12" s="8" t="s">
        <v>10</v>
      </c>
      <c r="C12" s="8" t="s">
        <v>11</v>
      </c>
      <c r="D12" s="37">
        <v>149772.34</v>
      </c>
    </row>
    <row r="13" spans="2:7" x14ac:dyDescent="0.25">
      <c r="B13" s="8" t="s">
        <v>12</v>
      </c>
      <c r="C13" s="8" t="s">
        <v>13</v>
      </c>
      <c r="D13" s="37">
        <v>312148.55</v>
      </c>
    </row>
    <row r="14" spans="2:7" x14ac:dyDescent="0.25">
      <c r="B14" s="8" t="s">
        <v>14</v>
      </c>
      <c r="C14" s="8" t="s">
        <v>15</v>
      </c>
      <c r="D14" s="37">
        <v>183374.08000000002</v>
      </c>
    </row>
    <row r="15" spans="2:7" x14ac:dyDescent="0.25">
      <c r="B15" s="8" t="s">
        <v>16</v>
      </c>
      <c r="C15" s="8" t="s">
        <v>17</v>
      </c>
      <c r="D15" s="37">
        <v>492661.5</v>
      </c>
    </row>
    <row r="16" spans="2:7" ht="3.75" customHeight="1" x14ac:dyDescent="0.25">
      <c r="D16" s="38"/>
    </row>
    <row r="17" spans="2:4" x14ac:dyDescent="0.25">
      <c r="C17" s="11" t="s">
        <v>18</v>
      </c>
      <c r="D17" s="36">
        <f>SUM(D8:D16)</f>
        <v>6356936.9999999991</v>
      </c>
    </row>
    <row r="18" spans="2:4" x14ac:dyDescent="0.25">
      <c r="C18" s="11"/>
      <c r="D18" s="10"/>
    </row>
    <row r="19" spans="2:4" x14ac:dyDescent="0.25">
      <c r="B19" s="12" t="s">
        <v>19</v>
      </c>
      <c r="C19" s="13"/>
      <c r="D19" s="14"/>
    </row>
    <row r="20" spans="2:4" x14ac:dyDescent="0.25">
      <c r="B20" s="8" t="s">
        <v>2</v>
      </c>
      <c r="C20" s="8" t="s">
        <v>3</v>
      </c>
      <c r="D20" s="15">
        <v>29544.140000000003</v>
      </c>
    </row>
    <row r="21" spans="2:4" x14ac:dyDescent="0.25">
      <c r="B21" s="8" t="s">
        <v>4</v>
      </c>
      <c r="C21" s="8" t="s">
        <v>5</v>
      </c>
      <c r="D21" s="15">
        <v>63695.92</v>
      </c>
    </row>
    <row r="22" spans="2:4" x14ac:dyDescent="0.25">
      <c r="B22" s="8" t="s">
        <v>6</v>
      </c>
      <c r="C22" s="8" t="s">
        <v>7</v>
      </c>
      <c r="D22" s="15">
        <v>9781.7000000000007</v>
      </c>
    </row>
    <row r="23" spans="2:4" x14ac:dyDescent="0.25">
      <c r="B23" s="8" t="s">
        <v>8</v>
      </c>
      <c r="C23" s="8" t="s">
        <v>9</v>
      </c>
      <c r="D23" s="36">
        <v>299136.43000000005</v>
      </c>
    </row>
    <row r="24" spans="2:4" x14ac:dyDescent="0.25">
      <c r="B24" s="8" t="s">
        <v>10</v>
      </c>
      <c r="C24" s="8" t="s">
        <v>11</v>
      </c>
      <c r="D24" s="36">
        <v>111384.65</v>
      </c>
    </row>
    <row r="25" spans="2:4" x14ac:dyDescent="0.25">
      <c r="B25" s="8" t="s">
        <v>12</v>
      </c>
      <c r="C25" s="8" t="s">
        <v>13</v>
      </c>
      <c r="D25" s="15">
        <v>6490.14</v>
      </c>
    </row>
    <row r="26" spans="2:4" x14ac:dyDescent="0.25">
      <c r="B26" s="8" t="s">
        <v>14</v>
      </c>
      <c r="C26" s="8" t="s">
        <v>15</v>
      </c>
      <c r="D26" s="15">
        <v>420294.67</v>
      </c>
    </row>
    <row r="27" spans="2:4" ht="4.5" customHeight="1" x14ac:dyDescent="0.25">
      <c r="B27" s="8"/>
      <c r="C27" s="8"/>
      <c r="D27" s="15"/>
    </row>
    <row r="28" spans="2:4" x14ac:dyDescent="0.25">
      <c r="C28" s="11" t="s">
        <v>18</v>
      </c>
      <c r="D28" s="39">
        <f>SUM(D20:D26)</f>
        <v>940327.65000000014</v>
      </c>
    </row>
    <row r="29" spans="2:4" x14ac:dyDescent="0.25">
      <c r="C29" s="11"/>
      <c r="D29" s="11"/>
    </row>
    <row r="30" spans="2:4" x14ac:dyDescent="0.25">
      <c r="B30" s="16" t="s">
        <v>20</v>
      </c>
      <c r="C30" s="17"/>
      <c r="D30" s="18"/>
    </row>
    <row r="31" spans="2:4" x14ac:dyDescent="0.25">
      <c r="B31" s="19" t="s">
        <v>2</v>
      </c>
      <c r="C31" s="8" t="s">
        <v>21</v>
      </c>
      <c r="D31" s="36">
        <v>13570.130000000001</v>
      </c>
    </row>
    <row r="32" spans="2:4" x14ac:dyDescent="0.25">
      <c r="B32" s="19" t="s">
        <v>4</v>
      </c>
      <c r="C32" s="8" t="s">
        <v>22</v>
      </c>
      <c r="D32" s="36">
        <v>6239.72</v>
      </c>
    </row>
    <row r="33" spans="2:4" x14ac:dyDescent="0.25">
      <c r="B33" s="19" t="s">
        <v>6</v>
      </c>
      <c r="C33" s="8" t="s">
        <v>23</v>
      </c>
      <c r="D33" s="36"/>
    </row>
    <row r="34" spans="2:4" ht="5.25" customHeight="1" x14ac:dyDescent="0.25">
      <c r="D34" s="40"/>
    </row>
    <row r="35" spans="2:4" x14ac:dyDescent="0.25">
      <c r="C35" s="11" t="s">
        <v>18</v>
      </c>
      <c r="D35" s="41">
        <f>SUM(D31:D33)</f>
        <v>19809.850000000002</v>
      </c>
    </row>
    <row r="37" spans="2:4" x14ac:dyDescent="0.25">
      <c r="B37" s="20" t="s">
        <v>24</v>
      </c>
      <c r="C37" s="21"/>
      <c r="D37" s="22"/>
    </row>
    <row r="38" spans="2:4" x14ac:dyDescent="0.25">
      <c r="B38" s="19" t="s">
        <v>2</v>
      </c>
      <c r="C38" t="s">
        <v>25</v>
      </c>
      <c r="D38" s="36">
        <v>8813.5800000000017</v>
      </c>
    </row>
    <row r="39" spans="2:4" x14ac:dyDescent="0.25">
      <c r="B39" s="19" t="s">
        <v>4</v>
      </c>
      <c r="C39" t="s">
        <v>26</v>
      </c>
      <c r="D39" s="36">
        <v>0</v>
      </c>
    </row>
    <row r="40" spans="2:4" x14ac:dyDescent="0.25">
      <c r="B40" s="19" t="s">
        <v>6</v>
      </c>
      <c r="C40" t="s">
        <v>27</v>
      </c>
      <c r="D40" s="42">
        <v>7269.93</v>
      </c>
    </row>
    <row r="41" spans="2:4" x14ac:dyDescent="0.25">
      <c r="B41" s="19" t="s">
        <v>8</v>
      </c>
      <c r="C41" s="23" t="s">
        <v>28</v>
      </c>
      <c r="D41" s="36">
        <v>20.76</v>
      </c>
    </row>
    <row r="42" spans="2:4" x14ac:dyDescent="0.25">
      <c r="B42" s="8" t="s">
        <v>10</v>
      </c>
      <c r="C42" s="23" t="s">
        <v>13</v>
      </c>
      <c r="D42" s="36">
        <v>0</v>
      </c>
    </row>
    <row r="43" spans="2:4" x14ac:dyDescent="0.25">
      <c r="B43" s="8" t="s">
        <v>12</v>
      </c>
      <c r="C43" s="23" t="s">
        <v>29</v>
      </c>
      <c r="D43" s="36">
        <v>26847.590000000004</v>
      </c>
    </row>
    <row r="44" spans="2:4" ht="6" customHeight="1" x14ac:dyDescent="0.25">
      <c r="D44" s="43"/>
    </row>
    <row r="45" spans="2:4" x14ac:dyDescent="0.25">
      <c r="C45" s="11" t="s">
        <v>18</v>
      </c>
      <c r="D45" s="44">
        <f>SUM(D38:D43)</f>
        <v>42951.860000000008</v>
      </c>
    </row>
    <row r="47" spans="2:4" x14ac:dyDescent="0.25">
      <c r="B47" s="24" t="s">
        <v>30</v>
      </c>
      <c r="C47" s="25"/>
      <c r="D47" s="26"/>
    </row>
    <row r="48" spans="2:4" x14ac:dyDescent="0.25">
      <c r="B48" s="8" t="s">
        <v>2</v>
      </c>
      <c r="C48" s="8" t="s">
        <v>3</v>
      </c>
      <c r="D48" s="36">
        <v>12632.3</v>
      </c>
    </row>
    <row r="49" spans="2:4" x14ac:dyDescent="0.25">
      <c r="B49" s="8" t="s">
        <v>4</v>
      </c>
      <c r="C49" s="8" t="s">
        <v>5</v>
      </c>
      <c r="D49" s="36">
        <v>262056.84999999998</v>
      </c>
    </row>
    <row r="50" spans="2:4" x14ac:dyDescent="0.25">
      <c r="B50" s="8" t="s">
        <v>6</v>
      </c>
      <c r="C50" s="8" t="s">
        <v>7</v>
      </c>
      <c r="D50" s="36">
        <v>20022.79</v>
      </c>
    </row>
    <row r="51" spans="2:4" x14ac:dyDescent="0.25">
      <c r="B51" s="8" t="s">
        <v>8</v>
      </c>
      <c r="C51" s="8" t="s">
        <v>9</v>
      </c>
      <c r="D51" s="36">
        <v>343268.79000000004</v>
      </c>
    </row>
    <row r="52" spans="2:4" x14ac:dyDescent="0.25">
      <c r="B52" s="8" t="s">
        <v>10</v>
      </c>
      <c r="C52" s="8" t="s">
        <v>11</v>
      </c>
      <c r="D52" s="36">
        <v>40500.67</v>
      </c>
    </row>
    <row r="53" spans="2:4" x14ac:dyDescent="0.25">
      <c r="B53" s="8" t="s">
        <v>12</v>
      </c>
      <c r="C53" s="8" t="s">
        <v>13</v>
      </c>
      <c r="D53" s="36">
        <v>159206.22</v>
      </c>
    </row>
    <row r="54" spans="2:4" x14ac:dyDescent="0.25">
      <c r="B54" s="8" t="s">
        <v>14</v>
      </c>
      <c r="C54" s="8" t="s">
        <v>15</v>
      </c>
      <c r="D54" s="36">
        <v>98150.189999999988</v>
      </c>
    </row>
    <row r="55" spans="2:4" ht="3.75" customHeight="1" x14ac:dyDescent="0.25">
      <c r="B55" s="8"/>
      <c r="C55" s="8"/>
      <c r="D55" s="45"/>
    </row>
    <row r="56" spans="2:4" x14ac:dyDescent="0.25">
      <c r="C56" s="11" t="s">
        <v>18</v>
      </c>
      <c r="D56" s="46">
        <f>SUM(D48:D54)</f>
        <v>935837.80999999994</v>
      </c>
    </row>
    <row r="57" spans="2:4" x14ac:dyDescent="0.25">
      <c r="C57" s="11"/>
      <c r="D57" s="47"/>
    </row>
    <row r="58" spans="2:4" ht="6.75" customHeight="1" x14ac:dyDescent="0.25">
      <c r="C58" s="27"/>
      <c r="D58" s="27"/>
    </row>
    <row r="59" spans="2:4" x14ac:dyDescent="0.25">
      <c r="C59" s="28" t="s">
        <v>31</v>
      </c>
      <c r="D59" s="29">
        <f>D56+D45+D28+D35+D17</f>
        <v>8295864.169999999</v>
      </c>
    </row>
    <row r="60" spans="2:4" x14ac:dyDescent="0.25">
      <c r="C60" s="28"/>
      <c r="D60" s="28"/>
    </row>
    <row r="61" spans="2:4" ht="5.25" customHeight="1" x14ac:dyDescent="0.25">
      <c r="C61" s="30"/>
      <c r="D61" s="31"/>
    </row>
    <row r="62" spans="2:4" x14ac:dyDescent="0.25">
      <c r="C62" s="32" t="s">
        <v>32</v>
      </c>
      <c r="D62" s="33">
        <v>164962.75000000093</v>
      </c>
    </row>
    <row r="63" spans="2:4" ht="3.75" customHeight="1" x14ac:dyDescent="0.25">
      <c r="C63" s="34"/>
      <c r="D63" s="35"/>
    </row>
    <row r="65" spans="2:4" ht="24" customHeight="1" x14ac:dyDescent="0.25">
      <c r="B65" s="56" t="s">
        <v>33</v>
      </c>
      <c r="C65" s="56"/>
      <c r="D65" s="56"/>
    </row>
  </sheetData>
  <mergeCells count="8">
    <mergeCell ref="B2:D2"/>
    <mergeCell ref="B65:D65"/>
    <mergeCell ref="B5:C5"/>
    <mergeCell ref="B7:D7"/>
    <mergeCell ref="B19:D19"/>
    <mergeCell ref="B30:D30"/>
    <mergeCell ref="B37:D37"/>
    <mergeCell ref="B47:D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andreazza</dc:creator>
  <cp:lastModifiedBy>daniela andreazza</cp:lastModifiedBy>
  <dcterms:created xsi:type="dcterms:W3CDTF">2022-10-26T10:37:56Z</dcterms:created>
  <dcterms:modified xsi:type="dcterms:W3CDTF">2022-10-26T10:46:32Z</dcterms:modified>
</cp:coreProperties>
</file>